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TESORERIA_VIKYLAP\Desktop\DIF YURRIA 2023\impresos\"/>
    </mc:Choice>
  </mc:AlternateContent>
  <xr:revisionPtr revIDLastSave="0" documentId="13_ncr:1_{C656A85F-2CDA-464B-82AA-181EA2A99B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B20" i="2"/>
  <c r="D9" i="2"/>
  <c r="D20" i="2" s="1"/>
  <c r="C9" i="2"/>
  <c r="C20" i="2" s="1"/>
  <c r="E16" i="2"/>
  <c r="E20" i="2" s="1"/>
  <c r="E38" i="2" s="1"/>
  <c r="C38" i="2" l="1"/>
  <c r="F27" i="2"/>
  <c r="D38" i="2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<sst xmlns="http://schemas.openxmlformats.org/spreadsheetml/2006/main" count="36" uniqueCount="26">
  <si>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</si>
  <si>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</si>
  <si>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</si>
  <si>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</si>
  <si>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</si>
  <si>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</si>
  <si>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</si>
  <si>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</si>
  <si>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</si>
  <si>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</si>
  <si>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</si>
  <si>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</si>
  <si>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</si>
  <si>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</si>
  <si>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</si>
  <si>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</si>
  <si>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</si>
  <si>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2022</t>
  </si>
  <si>
    <t>Hacienda Pública/Patrimonio Generado Neto de 2022</t>
  </si>
  <si>
    <t>Exceso o Insuficiencia en la Actualización de la Hacienda Pública/Patrimonio Neto de 2022</t>
  </si>
  <si>
    <t>Hacienda Pública/Patrimonio Neto Final de 2022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</si>
  <si>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</si>
  <si>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</si>
  <si>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</si>
  <si>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</si>
  <si>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Sistema para el Desarrollo Integral de la Familia del Municipio de Yuriria, Gto.
Estado de Variación en la Hacienda Pública
Del 1 de Enero 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</si>
</sst>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43" fontId="3" fillId="0" borderId="4" xfId="5" applyFont="1" applyBorder="1" applyProtection="1">
      <protection locked="0"/>
    </xf>
    <xf numFmtId="43" fontId="4" fillId="0" borderId="4" xfId="5" applyFont="1" applyBorder="1" applyAlignment="1">
      <alignment horizontal="center" vertical="center" wrapText="1"/>
    </xf>
    <xf numFmtId="43" fontId="4" fillId="0" borderId="4" xfId="5" applyFont="1" applyBorder="1" applyProtection="1">
      <protection locked="0"/>
    </xf>
    <xf numFmtId="43" fontId="4" fillId="0" borderId="4" xfId="5" applyFont="1" applyBorder="1" applyAlignment="1" applyProtection="1">
      <alignment vertical="top"/>
      <protection locked="0"/>
    </xf>
    <xf numFmtId="43" fontId="3" fillId="0" borderId="4" xfId="5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6">
    <cellStyle name="=C:\WINNT\SYSTEM32\COMMAND.COM" xfId="2" xr:uid="{00000000-0005-0000-0000-000000000000}"/>
    <cellStyle name="Millares" xfId="5" builtinId="3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114300</xdr:rowOff>
    </xdr:from>
    <xdr:to>
      <xdr:col>0</xdr:col>
      <xdr:colOff>1836142</xdr:colOff>
      <xdr:row>0</xdr:row>
      <xdr:rowOff>638174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7249E4-AAB4-437C-B86F-0C3FC1094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1143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2987299</xdr:colOff>
      <xdr:row>51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9F2A52-76A3-4E3B-B462-6B3B3651A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0010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285750</xdr:colOff>
      <xdr:row>43</xdr:row>
      <xdr:rowOff>9525</xdr:rowOff>
    </xdr:from>
    <xdr:to>
      <xdr:col>6</xdr:col>
      <xdr:colOff>142499</xdr:colOff>
      <xdr:row>51</xdr:row>
      <xdr:rowOff>100679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FEA0BB0-5B59-491A-A9B3-3B30EFF3D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57825" y="80105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topLeftCell="A10" zoomScaleNormal="100" workbookViewId="0">
      <selection activeCell="C54" sqref="C54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61.5" customHeight="1" x14ac:dyDescent="0.25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0</v>
      </c>
      <c r="C4" s="16"/>
      <c r="D4" s="16"/>
      <c r="E4" s="16"/>
      <c r="F4" s="15">
        <f>SUM(B4:E4)</f>
        <v>0</v>
      </c>
    </row>
    <row r="5" spans="1:6" ht="11.25" customHeight="1" x14ac:dyDescent="0.2">
      <c r="A5" s="8" t="s">
        <v>2</v>
      </c>
      <c r="B5" s="17">
        <v>0</v>
      </c>
      <c r="C5" s="16"/>
      <c r="D5" s="16"/>
      <c r="E5" s="16"/>
      <c r="F5" s="15">
        <f>SUM(B5:E5)</f>
        <v>0</v>
      </c>
    </row>
    <row r="6" spans="1:6" ht="11.25" customHeight="1" x14ac:dyDescent="0.2">
      <c r="A6" s="8" t="s">
        <v>3</v>
      </c>
      <c r="B6" s="17">
        <v>0</v>
      </c>
      <c r="C6" s="16"/>
      <c r="D6" s="16"/>
      <c r="E6" s="16"/>
      <c r="F6" s="15">
        <f>SUM(B6:E6)</f>
        <v>0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25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9278916.7200000007</v>
      </c>
      <c r="D9" s="15">
        <f>D10</f>
        <v>122054.79</v>
      </c>
      <c r="E9" s="16"/>
      <c r="F9" s="15">
        <f t="shared" ref="F9:F14" si="0">SUM(B9:E9)</f>
        <v>9400971.5099999998</v>
      </c>
    </row>
    <row r="10" spans="1:6" ht="11.25" customHeight="1" x14ac:dyDescent="0.2">
      <c r="A10" s="8" t="s">
        <v>5</v>
      </c>
      <c r="B10" s="16"/>
      <c r="C10" s="16"/>
      <c r="D10" s="17">
        <v>122054.79</v>
      </c>
      <c r="E10" s="16"/>
      <c r="F10" s="15">
        <f t="shared" si="0"/>
        <v>122054.79</v>
      </c>
    </row>
    <row r="11" spans="1:6" ht="11.25" customHeight="1" x14ac:dyDescent="0.2">
      <c r="A11" s="8" t="s">
        <v>6</v>
      </c>
      <c r="B11" s="16"/>
      <c r="C11" s="17">
        <v>9278916.7200000007</v>
      </c>
      <c r="D11" s="16"/>
      <c r="E11" s="16"/>
      <c r="F11" s="15">
        <f t="shared" si="0"/>
        <v>9278916.7200000007</v>
      </c>
    </row>
    <row r="12" spans="1:6" ht="11.25" customHeight="1" x14ac:dyDescent="0.2">
      <c r="A12" s="8" t="s">
        <v>15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8" t="s">
        <v>7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8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25">
      <c r="A15" s="9"/>
      <c r="B15" s="16"/>
      <c r="C15" s="16"/>
      <c r="D15" s="16"/>
      <c r="E15" s="16"/>
      <c r="F15" s="16"/>
    </row>
    <row r="16" spans="1:6" ht="22.5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9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10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0</v>
      </c>
      <c r="C20" s="15">
        <f>C9</f>
        <v>9278916.7200000007</v>
      </c>
      <c r="D20" s="15">
        <f>D9</f>
        <v>122054.79</v>
      </c>
      <c r="E20" s="15">
        <f>E16</f>
        <v>0</v>
      </c>
      <c r="F20" s="15">
        <f>SUM(B20:E20)</f>
        <v>9400971.5099999998</v>
      </c>
    </row>
    <row r="21" spans="1:6" ht="11.25" customHeight="1" x14ac:dyDescent="0.25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0</v>
      </c>
      <c r="C22" s="16"/>
      <c r="D22" s="16"/>
      <c r="E22" s="16"/>
      <c r="F22" s="15">
        <f>SUM(B22:E22)</f>
        <v>0</v>
      </c>
    </row>
    <row r="23" spans="1:6" ht="11.25" customHeight="1" x14ac:dyDescent="0.2">
      <c r="A23" s="8" t="s">
        <v>2</v>
      </c>
      <c r="B23" s="17">
        <v>0</v>
      </c>
      <c r="C23" s="16"/>
      <c r="D23" s="16"/>
      <c r="E23" s="16"/>
      <c r="F23" s="15">
        <f>SUM(B23:E23)</f>
        <v>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9"/>
      <c r="B26" s="16"/>
      <c r="C26" s="16"/>
      <c r="D26" s="16"/>
      <c r="E26" s="16"/>
      <c r="F26" s="16"/>
    </row>
    <row r="27" spans="1:6" ht="22.5" x14ac:dyDescent="0.2">
      <c r="A27" s="7" t="s">
        <v>22</v>
      </c>
      <c r="B27" s="16"/>
      <c r="C27" s="15">
        <f>C29</f>
        <v>40145.79</v>
      </c>
      <c r="D27" s="15">
        <f>SUM(D28:D32)</f>
        <v>-84249.099999999991</v>
      </c>
      <c r="E27" s="16"/>
      <c r="F27" s="15">
        <f t="shared" ref="F27:F32" si="1">SUM(B27:E27)</f>
        <v>-44103.30999999999</v>
      </c>
    </row>
    <row r="28" spans="1:6" ht="11.25" customHeight="1" x14ac:dyDescent="0.2">
      <c r="A28" s="8" t="s">
        <v>5</v>
      </c>
      <c r="B28" s="16"/>
      <c r="C28" s="16"/>
      <c r="D28" s="17">
        <v>37805.69</v>
      </c>
      <c r="E28" s="16"/>
      <c r="F28" s="15">
        <f t="shared" si="1"/>
        <v>37805.69</v>
      </c>
    </row>
    <row r="29" spans="1:6" ht="11.25" customHeight="1" x14ac:dyDescent="0.2">
      <c r="A29" s="8" t="s">
        <v>6</v>
      </c>
      <c r="B29" s="16"/>
      <c r="C29" s="17">
        <v>40145.79</v>
      </c>
      <c r="D29" s="17">
        <v>-122054.79</v>
      </c>
      <c r="E29" s="16"/>
      <c r="F29" s="15">
        <f t="shared" si="1"/>
        <v>-81909</v>
      </c>
    </row>
    <row r="30" spans="1:6" ht="11.25" customHeight="1" x14ac:dyDescent="0.2">
      <c r="A30" s="8" t="s">
        <v>15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7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8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25">
      <c r="A33" s="9"/>
      <c r="B33" s="16"/>
      <c r="C33" s="16"/>
      <c r="D33" s="16"/>
      <c r="E33" s="16"/>
      <c r="F33" s="16"/>
    </row>
    <row r="34" spans="1:6" ht="33.75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9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10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25">
      <c r="A37" s="9"/>
      <c r="B37" s="16"/>
      <c r="C37" s="16"/>
      <c r="D37" s="16"/>
      <c r="E37" s="16"/>
      <c r="F37" s="16"/>
    </row>
    <row r="38" spans="1:6" ht="11.25" customHeight="1" x14ac:dyDescent="0.25">
      <c r="A38" s="7" t="s">
        <v>24</v>
      </c>
      <c r="B38" s="19">
        <f>B20+B22</f>
        <v>0</v>
      </c>
      <c r="C38" s="19">
        <f>+C20+C27</f>
        <v>9319062.5099999998</v>
      </c>
      <c r="D38" s="19">
        <f>D20+D27</f>
        <v>37805.69</v>
      </c>
      <c r="E38" s="19">
        <f>+E20+E34</f>
        <v>0</v>
      </c>
      <c r="F38" s="19">
        <f>SUM(B38:E38)</f>
        <v>9356868.1999999993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TESORERIA_VIKYLAP</cp:lastModifiedBy>
  <dcterms:created xsi:type="dcterms:W3CDTF">2018-11-20T16:40:47Z</dcterms:created>
  <dcterms:modified xsi:type="dcterms:W3CDTF">2023-04-30T23:33:40Z</dcterms:modified>
</cp:coreProperties>
</file>